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pmzg-my.sharepoint.com/personal/dunja_spiljak_hpm_hr/Documents/Radna površina/"/>
    </mc:Choice>
  </mc:AlternateContent>
  <xr:revisionPtr revIDLastSave="0" documentId="8_{AFDB4E96-766A-42B7-B864-D9DE154A9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4" i="1"/>
  <c r="F25" i="1"/>
  <c r="E28" i="1"/>
  <c r="E29" i="1" l="1"/>
  <c r="E30" i="1" s="1"/>
  <c r="F5" i="1"/>
  <c r="F28" i="1" s="1"/>
  <c r="F29" i="1" l="1"/>
  <c r="F30" i="1" s="1"/>
</calcChain>
</file>

<file path=xl/sharedStrings.xml><?xml version="1.0" encoding="utf-8"?>
<sst xmlns="http://schemas.openxmlformats.org/spreadsheetml/2006/main" count="59" uniqueCount="53">
  <si>
    <t>NAKLADA</t>
  </si>
  <si>
    <t>Opis stavke</t>
  </si>
  <si>
    <t>Ukupno</t>
  </si>
  <si>
    <t>Rbr</t>
  </si>
  <si>
    <t>Naručitelj: Hrvatski prirodoslovni muzej, Demetrova 1, Zagreb</t>
  </si>
  <si>
    <t>Naziv stavke</t>
  </si>
  <si>
    <t>Naziv ponuditelja:</t>
  </si>
  <si>
    <t>Adresa:</t>
  </si>
  <si>
    <t>OIB:</t>
  </si>
  <si>
    <t>UKUPNA CIJENA BEZ PDV-a:</t>
  </si>
  <si>
    <t>PDV:</t>
  </si>
  <si>
    <t>SVEUKUPNO:</t>
  </si>
  <si>
    <t>Grafička priprema i tisak edukativnih listića (A5 obostrano, boja, 135g, premazni)</t>
  </si>
  <si>
    <t>Deplijan HPM-a, na hrvatskom jeziku</t>
  </si>
  <si>
    <t>Deplijan HPM-a, na engleskom jeziku</t>
  </si>
  <si>
    <t>Izložba "Velikani hrvatskog prirodoslovlja – Mijo Kišpatić"</t>
  </si>
  <si>
    <t>Muzejski časopis “Natura Croatica”– 2 broja za 2026. godinu</t>
  </si>
  <si>
    <t>Unutarnji pejzaži: pejzaži Oskara Hermana i pejzaži Zemljine utrobe</t>
  </si>
  <si>
    <t>Priroda u prijevodu: suvremeni umjetnici za Hrvatski prirodoslovni muzej – Sebastijan Dračić: Tišina memorije</t>
  </si>
  <si>
    <t>Ciklus edukativno pedagoških radionica: DNA, GENI I KROMOSOMI</t>
  </si>
  <si>
    <t>Edukativna interaktivna radionica Zaviri u mikroskop</t>
  </si>
  <si>
    <t>Grafička priprema i tisak edukativnih listića i promotivnih materijala (A5 obostrano, boja, 135g, premazni)</t>
  </si>
  <si>
    <t>Obilježavanje obljetnice Hrvatskog prirodoslovnog muzeja</t>
  </si>
  <si>
    <t xml:space="preserve">Program interkulturalnih radionica </t>
  </si>
  <si>
    <t xml:space="preserve">Knjižne oznake zoološke tematike kao pomoćno učilo u nastavi </t>
  </si>
  <si>
    <t>Dizajn i tisak knjižne oznake zoološke tematike kao pomoćno učilo u nastavi, Format: 200x60mm, obostrani kolor, karton</t>
  </si>
  <si>
    <t xml:space="preserve">Diskurzivni programi Hrvatskog prirodoslovnog muzeja </t>
  </si>
  <si>
    <t>Tisak plakata simpozija (foto papir), B2 format, full kolor, 300 gr</t>
  </si>
  <si>
    <t>Tisak plakata izložbe (foto papir), B2 format, full kolor, 300 gr</t>
  </si>
  <si>
    <t>Tisak plakata (foto papir), B2 format, full kolor, 300 gr</t>
  </si>
  <si>
    <t xml:space="preserve">Knjiga Muzejski rekorderi </t>
  </si>
  <si>
    <t>Knjiga Sige s katalogom Zbirke siga</t>
  </si>
  <si>
    <t>Jedinična cijena (EUR)</t>
  </si>
  <si>
    <t>Napomena: Količine iz troškovnika su okvirne te mogu biti veće ili manje od predviđenih a ovisit će o potrebama naručitelja. Jedinične cijene su nepromjenjive.</t>
  </si>
  <si>
    <t>Troškovnik nabave: Grafička priprema (prijelom) i tisak za 2026. (Natura Croatica, tisak kataloga za izožbe, deplijana, plakata, pozivnica i sl.)</t>
  </si>
  <si>
    <t xml:space="preserve">Tisak  kataloga 
23x28 cm (okomiti, zatvoreni), broj stranica: od 100 do 116
Knjižni blok:
Arctic volume white, 150 g/m2
Tisak: CMYK, 4/4
Korica:
Munken pure rough, 300 g/m2
Tisak: MYK, 4/4
Uvez: meki, šivano, lijepljeno
Dorada: Mat plastika 1/0 </t>
  </si>
  <si>
    <t>Grafička priprema i tisak edukativnih listića i promotivnih materijala (A5 obostrano, boja (tisak 4/4), papir 135g, premazni)</t>
  </si>
  <si>
    <t>Razglednice, 4 motiva</t>
  </si>
  <si>
    <t>A6 format, 300 gr, 4/4 obostrano, 4 motiva</t>
  </si>
  <si>
    <t>Format: 21x24 cm
Stranica: 40 stranica + omot
Graficko oblikovanje: dostavljen pdf za tisak
Papir i tisak: 140 g agripina 4/4
Korice: 250 g mat kunstdruek 4/4 sjajna
Plastika: sjajna
Uvez: sivano, klamanje</t>
  </si>
  <si>
    <t>Izložba Lubanja C – svjetska paleoantropološka baština (uvodni tekst na talijanskom jeziku)</t>
  </si>
  <si>
    <t xml:space="preserve">Deplijan obostrano 20x22 cm 
Magno mat, 150 g/m2, 4/0
</t>
  </si>
  <si>
    <t>Tisak knjige radova 21x24 cm (okomiti, zatvoreni), broj stranica: od 250 do 270
Knjižni blok: Magno mat, 150 g/m2
Tisak: CMYK, 4/4
Korica: Magno mat, 300 g/m2
Tisak: CMYK, 4/4
Uvez: meki, šivano, lijepljeno
Dorada: Mat plastika 1/0</t>
  </si>
  <si>
    <t xml:space="preserve">A4 format, kolor, presavinuto, engleski, 200 gr
                                                                       </t>
  </si>
  <si>
    <t xml:space="preserve">A4 format, kolor, presavinuto, hrvatski, 200 gr
                                                                       </t>
  </si>
  <si>
    <t>Slikovnica Leptiri</t>
  </si>
  <si>
    <t>Tisak kataloga 21x24 cm (okomiti, zatvoreni), broj stranica: od 50 do 66
Knjižni blok: Magno mat, 150 g/m2
Tisak: CMYK, 4/4
Korica: Magno mat, 300 g/m2
Tisak: CMYK, 4/4
Uvez: meki, šivano, lijepljeno
Dorada: Mat plastika 1/0</t>
  </si>
  <si>
    <t>Tisak knjige 21x24 cm (okomiti, zatvoreni), broj stranica: 60 do 70
Knjižni blok: Magno mat, 150 g/m2
Tisak: CMYK, 4/4
Korica: Magno mat, 300 g/m2
Tisak: CMYK, 4/4
Uvez: tvrdi</t>
  </si>
  <si>
    <t xml:space="preserve">Žumberak </t>
  </si>
  <si>
    <t xml:space="preserve">Grafičko oblikovanje muzejskog časopisa “Natura Croatica”– 2 broja za 2026. godinu  - prema zadanom predlošku časopisa
Format: B5 
Broj stranica: cca 400 str (200 + 200)
Slog: uključen: oko 350 kartica teksta prema uzorku
Obrada kolora
Korekture za svaki članak 
Izrada PDF-ova za svaki članak      
                                                                         </t>
  </si>
  <si>
    <t>Tisak kataloga 23x28 cm (okomiti, zatvoreni), broj stranica: od 50 do 66
Knjižni blok: Magno mat, 150 g/m2
Tisak: CMYK, 4/4
Korica: Magno mat, 300 g/m2
Tisak: CMYK, 4/4
Uvez: meki, šivano, lijepljeno s dubokim klapnama
Dorada: Mat plastika 1/0</t>
  </si>
  <si>
    <t xml:space="preserve">Format: 21x24 cm
Opseg: 48 stranica + korice
Tisak 4/4
Papir knjižni blok 135 g/m2 kunstdruck mat za knjižni blok
Papir korice 350 g/m2 kunstdruck mat + plastifikacija sjaj 1/0
Uvez: meki
široke obje klapne korica (18-20 cm) </t>
  </si>
  <si>
    <t>Format: 21x24 cm
Stranica: 110 stranica + korice 
Graficko oblikovanje: dostavljen pdf za tisak
 Papir i tisak: 140 g agripina 4/4
 Korice: 250 g mat kunstdruek 4/4 sjajna
Plastika: sjajna
Uvez: sivano, klamanje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</si>
</sst>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5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indent="2"/>
    </xf>
    <xf numFmtId="0" fontId="8" fillId="0" borderId="0" xfId="0" applyFont="1"/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left" vertical="center" indent="1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sqref="A1:F1"/>
    </sheetView>
  </sheetViews>
  <sheetFormatPr defaultRowHeight="15" x14ac:dyDescent="0.25"/>
  <cols>
    <col min="1" max="1" width="47.7109375" style="2" customWidth="1"/>
    <col min="2" max="2" width="11.7109375" style="1" customWidth="1"/>
    <col min="3" max="3" width="62.28515625" style="2" customWidth="1"/>
    <col min="4" max="4" width="13.140625" style="18" customWidth="1"/>
    <col min="5" max="5" width="15.140625" style="18" customWidth="1"/>
    <col min="6" max="6" width="11.5703125" style="18" customWidth="1"/>
  </cols>
  <sheetData>
    <row r="1" spans="1:6" ht="58.5" customHeight="1" x14ac:dyDescent="0.25">
      <c r="A1" s="26" t="s">
        <v>34</v>
      </c>
      <c r="B1" s="26"/>
      <c r="C1" s="26"/>
      <c r="D1" s="26"/>
      <c r="E1" s="26"/>
      <c r="F1" s="26"/>
    </row>
    <row r="2" spans="1:6" ht="22.5" customHeight="1" x14ac:dyDescent="0.25">
      <c r="A2" s="27" t="s">
        <v>4</v>
      </c>
      <c r="B2" s="27"/>
      <c r="C2" s="27"/>
      <c r="D2" s="27"/>
      <c r="E2" s="27"/>
      <c r="F2" s="27"/>
    </row>
    <row r="3" spans="1:6" ht="24.6" customHeight="1" x14ac:dyDescent="0.25">
      <c r="A3" s="28"/>
      <c r="B3" s="28"/>
      <c r="C3" s="28"/>
      <c r="D3" s="28"/>
      <c r="E3" s="28"/>
      <c r="F3" s="28"/>
    </row>
    <row r="4" spans="1:6" s="12" customFormat="1" ht="45" customHeight="1" x14ac:dyDescent="0.25">
      <c r="A4" s="11" t="s">
        <v>5</v>
      </c>
      <c r="B4" s="11" t="s">
        <v>3</v>
      </c>
      <c r="C4" s="11" t="s">
        <v>1</v>
      </c>
      <c r="D4" s="15" t="s">
        <v>0</v>
      </c>
      <c r="E4" s="16" t="s">
        <v>32</v>
      </c>
      <c r="F4" s="15" t="s">
        <v>2</v>
      </c>
    </row>
    <row r="5" spans="1:6" ht="177.75" customHeight="1" x14ac:dyDescent="0.25">
      <c r="A5" s="8" t="s">
        <v>16</v>
      </c>
      <c r="B5" s="9">
        <v>1</v>
      </c>
      <c r="C5" s="25" t="s">
        <v>49</v>
      </c>
      <c r="D5" s="13">
        <v>2</v>
      </c>
      <c r="E5" s="13"/>
      <c r="F5" s="14">
        <f t="shared" ref="F5:F26" si="0">D5*E5</f>
        <v>0</v>
      </c>
    </row>
    <row r="6" spans="1:6" ht="30" x14ac:dyDescent="0.25">
      <c r="A6" s="8" t="s">
        <v>15</v>
      </c>
      <c r="B6" s="9">
        <v>2</v>
      </c>
      <c r="C6" s="6" t="s">
        <v>28</v>
      </c>
      <c r="D6" s="13">
        <v>5</v>
      </c>
      <c r="E6" s="13"/>
      <c r="F6" s="14">
        <f t="shared" si="0"/>
        <v>0</v>
      </c>
    </row>
    <row r="7" spans="1:6" ht="150" x14ac:dyDescent="0.25">
      <c r="A7" s="8" t="s">
        <v>15</v>
      </c>
      <c r="B7" s="9">
        <v>3</v>
      </c>
      <c r="C7" s="24" t="s">
        <v>35</v>
      </c>
      <c r="D7" s="13">
        <v>300</v>
      </c>
      <c r="E7" s="13"/>
      <c r="F7" s="14">
        <f t="shared" si="0"/>
        <v>0</v>
      </c>
    </row>
    <row r="8" spans="1:6" ht="61.5" customHeight="1" x14ac:dyDescent="0.25">
      <c r="A8" s="8" t="s">
        <v>17</v>
      </c>
      <c r="B8" s="9">
        <v>4</v>
      </c>
      <c r="C8" s="6" t="s">
        <v>28</v>
      </c>
      <c r="D8" s="13">
        <v>5</v>
      </c>
      <c r="E8" s="13"/>
      <c r="F8" s="14">
        <f t="shared" si="0"/>
        <v>0</v>
      </c>
    </row>
    <row r="9" spans="1:6" ht="160.5" customHeight="1" x14ac:dyDescent="0.25">
      <c r="A9" s="8" t="s">
        <v>17</v>
      </c>
      <c r="B9" s="9">
        <v>5</v>
      </c>
      <c r="C9" s="25" t="s">
        <v>50</v>
      </c>
      <c r="D9" s="13">
        <v>250</v>
      </c>
      <c r="E9" s="13"/>
      <c r="F9" s="14">
        <f t="shared" si="0"/>
        <v>0</v>
      </c>
    </row>
    <row r="10" spans="1:6" ht="61.5" customHeight="1" x14ac:dyDescent="0.25">
      <c r="A10" s="8" t="s">
        <v>18</v>
      </c>
      <c r="B10" s="9">
        <v>6</v>
      </c>
      <c r="C10" s="6" t="s">
        <v>28</v>
      </c>
      <c r="D10" s="13">
        <v>5</v>
      </c>
      <c r="E10" s="13"/>
      <c r="F10" s="14">
        <f t="shared" si="0"/>
        <v>0</v>
      </c>
    </row>
    <row r="11" spans="1:6" ht="160.5" customHeight="1" x14ac:dyDescent="0.25">
      <c r="A11" s="8" t="s">
        <v>18</v>
      </c>
      <c r="B11" s="9">
        <v>7</v>
      </c>
      <c r="C11" s="25" t="s">
        <v>46</v>
      </c>
      <c r="D11" s="13">
        <v>250</v>
      </c>
      <c r="E11" s="13"/>
      <c r="F11" s="14">
        <f t="shared" si="0"/>
        <v>0</v>
      </c>
    </row>
    <row r="12" spans="1:6" ht="59.25" customHeight="1" x14ac:dyDescent="0.25">
      <c r="A12" s="8" t="s">
        <v>40</v>
      </c>
      <c r="B12" s="9">
        <v>8</v>
      </c>
      <c r="C12" s="24" t="s">
        <v>41</v>
      </c>
      <c r="D12" s="13">
        <v>100</v>
      </c>
      <c r="E12" s="13"/>
      <c r="F12" s="14">
        <f t="shared" si="0"/>
        <v>0</v>
      </c>
    </row>
    <row r="13" spans="1:6" ht="61.5" customHeight="1" x14ac:dyDescent="0.25">
      <c r="A13" s="8" t="s">
        <v>22</v>
      </c>
      <c r="B13" s="9">
        <v>9</v>
      </c>
      <c r="C13" s="6" t="s">
        <v>27</v>
      </c>
      <c r="D13" s="13">
        <v>5</v>
      </c>
      <c r="E13" s="13"/>
      <c r="F13" s="14">
        <f t="shared" si="0"/>
        <v>0</v>
      </c>
    </row>
    <row r="14" spans="1:6" ht="160.5" customHeight="1" x14ac:dyDescent="0.25">
      <c r="A14" s="8" t="s">
        <v>22</v>
      </c>
      <c r="B14" s="9">
        <v>10</v>
      </c>
      <c r="C14" s="24" t="s">
        <v>42</v>
      </c>
      <c r="D14" s="13">
        <v>300</v>
      </c>
      <c r="E14" s="13"/>
      <c r="F14" s="14">
        <f t="shared" si="0"/>
        <v>0</v>
      </c>
    </row>
    <row r="15" spans="1:6" ht="30" x14ac:dyDescent="0.25">
      <c r="A15" s="8" t="s">
        <v>19</v>
      </c>
      <c r="B15" s="9">
        <v>11</v>
      </c>
      <c r="C15" s="10" t="s">
        <v>12</v>
      </c>
      <c r="D15" s="13">
        <v>300</v>
      </c>
      <c r="E15" s="13"/>
      <c r="F15" s="14">
        <f t="shared" si="0"/>
        <v>0</v>
      </c>
    </row>
    <row r="16" spans="1:6" ht="30" x14ac:dyDescent="0.25">
      <c r="A16" s="8" t="s">
        <v>20</v>
      </c>
      <c r="B16" s="9">
        <v>12</v>
      </c>
      <c r="C16" s="10" t="s">
        <v>36</v>
      </c>
      <c r="D16" s="13">
        <v>300</v>
      </c>
      <c r="E16" s="13"/>
      <c r="F16" s="14">
        <f t="shared" si="0"/>
        <v>0</v>
      </c>
    </row>
    <row r="17" spans="1:6" ht="30" x14ac:dyDescent="0.25">
      <c r="A17" s="8" t="s">
        <v>23</v>
      </c>
      <c r="B17" s="9">
        <v>13</v>
      </c>
      <c r="C17" s="10" t="s">
        <v>21</v>
      </c>
      <c r="D17" s="13">
        <v>100</v>
      </c>
      <c r="E17" s="13"/>
      <c r="F17" s="14">
        <f t="shared" si="0"/>
        <v>0</v>
      </c>
    </row>
    <row r="18" spans="1:6" ht="30" x14ac:dyDescent="0.25">
      <c r="A18" s="8" t="s">
        <v>24</v>
      </c>
      <c r="B18" s="9">
        <v>14</v>
      </c>
      <c r="C18" s="10" t="s">
        <v>25</v>
      </c>
      <c r="D18" s="13">
        <v>1000</v>
      </c>
      <c r="E18" s="13"/>
      <c r="F18" s="14">
        <f t="shared" si="0"/>
        <v>0</v>
      </c>
    </row>
    <row r="19" spans="1:6" ht="30" x14ac:dyDescent="0.25">
      <c r="A19" s="8" t="s">
        <v>26</v>
      </c>
      <c r="B19" s="9">
        <v>15</v>
      </c>
      <c r="C19" s="10" t="s">
        <v>29</v>
      </c>
      <c r="D19" s="13">
        <v>30</v>
      </c>
      <c r="E19" s="13"/>
      <c r="F19" s="14">
        <f t="shared" si="0"/>
        <v>0</v>
      </c>
    </row>
    <row r="20" spans="1:6" ht="105" x14ac:dyDescent="0.25">
      <c r="A20" s="5" t="s">
        <v>30</v>
      </c>
      <c r="B20" s="9">
        <v>16</v>
      </c>
      <c r="C20" s="25" t="s">
        <v>51</v>
      </c>
      <c r="D20" s="13">
        <v>500</v>
      </c>
      <c r="E20" s="13"/>
      <c r="F20" s="14">
        <f t="shared" si="0"/>
        <v>0</v>
      </c>
    </row>
    <row r="21" spans="1:6" ht="105" x14ac:dyDescent="0.25">
      <c r="A21" s="5" t="s">
        <v>31</v>
      </c>
      <c r="B21" s="9">
        <v>17</v>
      </c>
      <c r="C21" s="25" t="s">
        <v>52</v>
      </c>
      <c r="D21" s="13">
        <v>300</v>
      </c>
      <c r="E21" s="13"/>
      <c r="F21" s="14">
        <f t="shared" si="0"/>
        <v>0</v>
      </c>
    </row>
    <row r="22" spans="1:6" ht="105" x14ac:dyDescent="0.25">
      <c r="A22" s="5" t="s">
        <v>45</v>
      </c>
      <c r="B22" s="9">
        <v>18</v>
      </c>
      <c r="C22" s="24" t="s">
        <v>39</v>
      </c>
      <c r="D22" s="13">
        <v>300</v>
      </c>
      <c r="E22" s="13"/>
      <c r="F22" s="14">
        <f t="shared" si="0"/>
        <v>0</v>
      </c>
    </row>
    <row r="23" spans="1:6" ht="90" x14ac:dyDescent="0.25">
      <c r="A23" s="5" t="s">
        <v>48</v>
      </c>
      <c r="B23" s="9">
        <v>19</v>
      </c>
      <c r="C23" s="25" t="s">
        <v>47</v>
      </c>
      <c r="D23" s="13">
        <v>250</v>
      </c>
      <c r="E23" s="13"/>
      <c r="F23" s="14">
        <f t="shared" si="0"/>
        <v>0</v>
      </c>
    </row>
    <row r="24" spans="1:6" ht="30" x14ac:dyDescent="0.25">
      <c r="A24" s="8" t="s">
        <v>14</v>
      </c>
      <c r="B24" s="9">
        <v>20</v>
      </c>
      <c r="C24" s="24" t="s">
        <v>43</v>
      </c>
      <c r="D24" s="13">
        <v>1000</v>
      </c>
      <c r="E24" s="13"/>
      <c r="F24" s="14">
        <f t="shared" si="0"/>
        <v>0</v>
      </c>
    </row>
    <row r="25" spans="1:6" ht="47.25" customHeight="1" x14ac:dyDescent="0.25">
      <c r="A25" s="8" t="s">
        <v>13</v>
      </c>
      <c r="B25" s="9">
        <v>21</v>
      </c>
      <c r="C25" s="24" t="s">
        <v>44</v>
      </c>
      <c r="D25" s="13">
        <v>10000</v>
      </c>
      <c r="E25" s="13"/>
      <c r="F25" s="14">
        <f t="shared" si="0"/>
        <v>0</v>
      </c>
    </row>
    <row r="26" spans="1:6" ht="47.25" customHeight="1" x14ac:dyDescent="0.25">
      <c r="A26" s="8" t="s">
        <v>37</v>
      </c>
      <c r="B26" s="9">
        <v>22</v>
      </c>
      <c r="C26" s="24" t="s">
        <v>38</v>
      </c>
      <c r="D26" s="13">
        <v>400</v>
      </c>
      <c r="E26" s="13"/>
      <c r="F26" s="14">
        <f t="shared" si="0"/>
        <v>0</v>
      </c>
    </row>
    <row r="27" spans="1:6" x14ac:dyDescent="0.25">
      <c r="A27" s="5"/>
      <c r="B27" s="9"/>
      <c r="C27" s="4"/>
      <c r="D27" s="13"/>
      <c r="E27" s="13"/>
      <c r="F27" s="13"/>
    </row>
    <row r="28" spans="1:6" ht="15.75" customHeight="1" x14ac:dyDescent="0.25">
      <c r="A28" s="5" t="s">
        <v>9</v>
      </c>
      <c r="B28" s="9"/>
      <c r="C28" s="5"/>
      <c r="D28" s="17"/>
      <c r="E28" s="17">
        <f>SUM(E5:E25)</f>
        <v>0</v>
      </c>
      <c r="F28" s="17">
        <f>SUM(F5:F26)</f>
        <v>0</v>
      </c>
    </row>
    <row r="29" spans="1:6" ht="15.75" customHeight="1" x14ac:dyDescent="0.25">
      <c r="A29" s="5" t="s">
        <v>10</v>
      </c>
      <c r="B29" s="9"/>
      <c r="C29" s="5"/>
      <c r="D29" s="17"/>
      <c r="E29" s="17">
        <f>E28*25%</f>
        <v>0</v>
      </c>
      <c r="F29" s="17">
        <f>F28*25%</f>
        <v>0</v>
      </c>
    </row>
    <row r="30" spans="1:6" x14ac:dyDescent="0.25">
      <c r="A30" s="5" t="s">
        <v>11</v>
      </c>
      <c r="B30" s="9"/>
      <c r="C30" s="5"/>
      <c r="D30" s="17"/>
      <c r="E30" s="17">
        <f>E28+E29</f>
        <v>0</v>
      </c>
      <c r="F30" s="17">
        <f>F28+F29</f>
        <v>0</v>
      </c>
    </row>
    <row r="31" spans="1:6" x14ac:dyDescent="0.25">
      <c r="A31" s="3"/>
      <c r="B31" s="3"/>
      <c r="C31" s="3"/>
    </row>
    <row r="32" spans="1:6" ht="15.75" x14ac:dyDescent="0.25">
      <c r="A32" s="29" t="s">
        <v>33</v>
      </c>
      <c r="B32" s="30"/>
      <c r="C32" s="30"/>
      <c r="D32" s="30"/>
      <c r="E32" s="30"/>
      <c r="F32" s="31"/>
    </row>
    <row r="33" spans="1:6" ht="15.75" x14ac:dyDescent="0.25">
      <c r="A33" s="19"/>
      <c r="B33" s="20"/>
      <c r="C33" s="20"/>
      <c r="D33" s="19"/>
      <c r="E33" s="19"/>
      <c r="F33" s="19"/>
    </row>
    <row r="34" spans="1:6" ht="35.25" customHeight="1" x14ac:dyDescent="0.25">
      <c r="B34" s="21" t="s">
        <v>6</v>
      </c>
      <c r="C34" s="22"/>
    </row>
    <row r="35" spans="1:6" x14ac:dyDescent="0.25">
      <c r="B35" s="23" t="s">
        <v>7</v>
      </c>
      <c r="C35" s="7"/>
    </row>
    <row r="36" spans="1:6" x14ac:dyDescent="0.25">
      <c r="B36" s="23" t="s">
        <v>8</v>
      </c>
      <c r="C36" s="7"/>
    </row>
    <row r="38" spans="1:6" ht="24" customHeight="1" x14ac:dyDescent="0.25"/>
    <row r="39" spans="1:6" ht="31.5" customHeight="1" x14ac:dyDescent="0.25"/>
  </sheetData>
  <mergeCells count="4">
    <mergeCell ref="A1:F1"/>
    <mergeCell ref="A2:F2"/>
    <mergeCell ref="A3:F3"/>
    <mergeCell ref="A32:F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Dunja Špiljak</cp:lastModifiedBy>
  <cp:lastPrinted>2018-04-17T08:09:49Z</cp:lastPrinted>
  <dcterms:created xsi:type="dcterms:W3CDTF">2018-04-13T07:17:49Z</dcterms:created>
  <dcterms:modified xsi:type="dcterms:W3CDTF">2026-03-09T13:57:52Z</dcterms:modified>
</cp:coreProperties>
</file>