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hpmzg-my.sharepoint.com/personal/dunja_spiljak_hpm_hr/Documents/Radna površina/"/>
    </mc:Choice>
  </mc:AlternateContent>
  <xr:revisionPtr revIDLastSave="0" documentId="8_{05E9FDB6-F07B-48A9-9E2E-D1C74F1665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11" i="1"/>
  <c r="F13" i="1"/>
  <c r="F15" i="1"/>
</calcChain>
</file>

<file path=xl/sharedStrings.xml><?xml version="1.0" encoding="utf-8"?>
<sst xmlns="http://schemas.openxmlformats.org/spreadsheetml/2006/main" count="15" uniqueCount="15">
  <si>
    <t>Opis stavke</t>
  </si>
  <si>
    <t>Količina</t>
  </si>
  <si>
    <t>Redni broj</t>
  </si>
  <si>
    <t>UKUPNO (bez PDV-a):</t>
  </si>
  <si>
    <t>PDV (iznos):</t>
  </si>
  <si>
    <t>Ukupna cijena bez PDV-a</t>
  </si>
  <si>
    <t>Jedinica mjere</t>
  </si>
  <si>
    <t>SVEUKUPNO (s PDV-om):</t>
  </si>
  <si>
    <t>kom</t>
  </si>
  <si>
    <t xml:space="preserve">Jedinična cijena bez PDV-a </t>
  </si>
  <si>
    <t>UKUPNO:</t>
  </si>
  <si>
    <t>Nabava odvlaživača</t>
  </si>
  <si>
    <t>Specifikacije uređaja</t>
  </si>
  <si>
    <t xml:space="preserve"> odvlaživač zraka:
- kapacitet odvlaživanja: 40 do 58 L/24h
- količina zraka u cirkulaciji: 500 do 550 m3/h
- snaga: 950 - 1150 W
- napon: 230V/1~/50Hz
- nivo zvuka na 1m: 55 do 58 dBA
- spremnik vode s automatskom blokadom
- priključak za direktan odvod kondenzata u kanalizaciju
- automatsko odleđivanje
- ekološki freon
- ugrađen higrostat (40% - 90%)
- kućište od galvaniziranog i plastificiranog metala u crnoj boji
- za veličinu prostora: od 300 do 600 m3</t>
  </si>
  <si>
    <t>Količine su točne.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</si>
</sst>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theme="1"/>
      <name val="Montserrat"/>
    </font>
    <font>
      <sz val="10"/>
      <name val="Montserrat"/>
    </font>
    <font>
      <b/>
      <sz val="10"/>
      <color theme="1"/>
      <name val="Montserrat"/>
    </font>
    <font>
      <b/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5" xfId="0" applyFont="1" applyBorder="1" applyAlignment="1">
      <alignment horizontal="left" vertical="top" wrapText="1"/>
    </xf>
    <xf numFmtId="0" fontId="2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wrapText="1"/>
    </xf>
    <xf numFmtId="2" fontId="5" fillId="0" borderId="6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 applyProtection="1">
      <alignment horizontal="right" vertical="center"/>
      <protection locked="0"/>
    </xf>
    <xf numFmtId="4" fontId="5" fillId="0" borderId="9" xfId="0" applyNumberFormat="1" applyFont="1" applyBorder="1" applyAlignment="1" applyProtection="1">
      <alignment horizontal="right" vertical="center"/>
      <protection hidden="1"/>
    </xf>
    <xf numFmtId="0" fontId="2" fillId="0" borderId="0" xfId="0" applyFont="1" applyAlignment="1">
      <alignment horizontal="right"/>
    </xf>
    <xf numFmtId="0" fontId="2" fillId="2" borderId="10" xfId="0" applyFont="1" applyFill="1" applyBorder="1"/>
    <xf numFmtId="4" fontId="2" fillId="2" borderId="11" xfId="0" applyNumberFormat="1" applyFont="1" applyFill="1" applyBorder="1"/>
    <xf numFmtId="0" fontId="2" fillId="2" borderId="1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2">
    <cellStyle name="Normalno" xfId="0" builtinId="0"/>
    <cellStyle name="Obično_08.08.07-TROŠKOVNIK_STROJARSTVO_LAPAD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F8" sqref="F8"/>
    </sheetView>
  </sheetViews>
  <sheetFormatPr defaultColWidth="9.140625" defaultRowHeight="15" x14ac:dyDescent="0.3"/>
  <cols>
    <col min="1" max="1" width="14.140625" style="2" customWidth="1"/>
    <col min="2" max="2" width="56.140625" style="2" customWidth="1"/>
    <col min="3" max="3" width="9.140625" style="2"/>
    <col min="4" max="4" width="9.28515625" style="2" bestFit="1" customWidth="1"/>
    <col min="5" max="5" width="10.7109375" style="2" customWidth="1"/>
    <col min="6" max="6" width="11.7109375" style="2" customWidth="1"/>
    <col min="7" max="7" width="10.140625" style="2" bestFit="1" customWidth="1"/>
    <col min="8" max="16" width="9.140625" style="2"/>
    <col min="17" max="17" width="46.85546875" style="2" customWidth="1"/>
    <col min="18" max="16384" width="9.140625" style="2"/>
  </cols>
  <sheetData>
    <row r="1" spans="1:14" x14ac:dyDescent="0.3">
      <c r="B1" s="24" t="s">
        <v>11</v>
      </c>
      <c r="C1" s="24"/>
      <c r="D1" s="24"/>
    </row>
    <row r="2" spans="1:14" x14ac:dyDescent="0.3">
      <c r="B2" s="24"/>
      <c r="C2" s="24"/>
      <c r="D2" s="24"/>
    </row>
    <row r="4" spans="1:14" ht="15.75" thickBot="1" x14ac:dyDescent="0.35"/>
    <row r="5" spans="1:14" x14ac:dyDescent="0.3">
      <c r="A5" s="20"/>
      <c r="B5" s="21"/>
      <c r="C5" s="21"/>
      <c r="D5" s="21"/>
      <c r="E5" s="21"/>
      <c r="F5" s="22"/>
    </row>
    <row r="6" spans="1:14" ht="60" x14ac:dyDescent="0.3">
      <c r="A6" s="3" t="s">
        <v>2</v>
      </c>
      <c r="B6" s="4" t="s">
        <v>0</v>
      </c>
      <c r="C6" s="4" t="s">
        <v>6</v>
      </c>
      <c r="D6" s="5" t="s">
        <v>1</v>
      </c>
      <c r="E6" s="6" t="s">
        <v>9</v>
      </c>
      <c r="F6" s="7" t="s">
        <v>5</v>
      </c>
    </row>
    <row r="7" spans="1:14" x14ac:dyDescent="0.3">
      <c r="A7" s="3"/>
      <c r="B7" s="4" t="s">
        <v>12</v>
      </c>
      <c r="C7" s="4"/>
      <c r="D7" s="5"/>
      <c r="E7" s="6"/>
      <c r="F7" s="7"/>
    </row>
    <row r="8" spans="1:14" ht="210" x14ac:dyDescent="0.3">
      <c r="A8" s="8">
        <v>1</v>
      </c>
      <c r="B8" s="1" t="s">
        <v>13</v>
      </c>
      <c r="C8" s="9" t="s">
        <v>8</v>
      </c>
      <c r="D8" s="10">
        <v>8</v>
      </c>
      <c r="E8" s="11"/>
      <c r="F8" s="12">
        <f>D8*E8</f>
        <v>0</v>
      </c>
      <c r="N8" s="13"/>
    </row>
    <row r="9" spans="1:14" ht="15.75" thickBot="1" x14ac:dyDescent="0.35">
      <c r="A9" s="14"/>
      <c r="B9" s="23" t="s">
        <v>10</v>
      </c>
      <c r="C9" s="23"/>
      <c r="D9" s="23"/>
      <c r="E9" s="23"/>
      <c r="F9" s="15">
        <f>F8</f>
        <v>0</v>
      </c>
    </row>
    <row r="11" spans="1:14" x14ac:dyDescent="0.3">
      <c r="D11" s="16" t="s">
        <v>3</v>
      </c>
      <c r="E11" s="17"/>
      <c r="F11" s="18">
        <f>F9</f>
        <v>0</v>
      </c>
    </row>
    <row r="13" spans="1:14" x14ac:dyDescent="0.3">
      <c r="D13" s="16" t="s">
        <v>4</v>
      </c>
      <c r="E13" s="17"/>
      <c r="F13" s="19">
        <f>F11*0.25</f>
        <v>0</v>
      </c>
    </row>
    <row r="15" spans="1:14" x14ac:dyDescent="0.3">
      <c r="D15" s="16" t="s">
        <v>7</v>
      </c>
      <c r="E15" s="17"/>
      <c r="F15" s="18">
        <f>F11+F13</f>
        <v>0</v>
      </c>
    </row>
    <row r="17" spans="2:2" x14ac:dyDescent="0.3">
      <c r="B17" s="2" t="s">
        <v>14</v>
      </c>
    </row>
  </sheetData>
  <mergeCells count="3">
    <mergeCell ref="A5:F5"/>
    <mergeCell ref="B9:E9"/>
    <mergeCell ref="B1:D2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Mihoci</dc:creator>
  <cp:lastModifiedBy>Dunja Špiljak</cp:lastModifiedBy>
  <cp:lastPrinted>2025-11-25T12:38:27Z</cp:lastPrinted>
  <dcterms:created xsi:type="dcterms:W3CDTF">2025-10-29T08:00:23Z</dcterms:created>
  <dcterms:modified xsi:type="dcterms:W3CDTF">2026-08-19T12:39:43Z</dcterms:modified>
</cp:coreProperties>
</file>